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76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Munka1!$A$1:$K$45</definedName>
    <definedName name="Excel_BuiltIn_Print_Titles" localSheetId="0">Munka1!$1:$1</definedName>
    <definedName name="_xlnm.Print_Titles" localSheetId="0">Munka1!$1:$1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4" i="1" l="1"/>
  <c r="J44" i="1" s="1"/>
  <c r="G44" i="1"/>
  <c r="F44" i="1"/>
  <c r="H43" i="1"/>
  <c r="I43" i="1" s="1"/>
  <c r="G43" i="1"/>
  <c r="F43" i="1"/>
  <c r="H42" i="1"/>
  <c r="J42" i="1" s="1"/>
  <c r="G42" i="1"/>
  <c r="F42" i="1"/>
  <c r="H41" i="1"/>
  <c r="I41" i="1" s="1"/>
  <c r="G41" i="1"/>
  <c r="F41" i="1"/>
  <c r="H40" i="1"/>
  <c r="J40" i="1" s="1"/>
  <c r="G40" i="1"/>
  <c r="F40" i="1"/>
  <c r="H39" i="1"/>
  <c r="I39" i="1" s="1"/>
  <c r="G39" i="1"/>
  <c r="F39" i="1"/>
  <c r="H38" i="1"/>
  <c r="J38" i="1" s="1"/>
  <c r="G38" i="1"/>
  <c r="F38" i="1"/>
  <c r="H37" i="1"/>
  <c r="I37" i="1" s="1"/>
  <c r="G37" i="1"/>
  <c r="F37" i="1"/>
  <c r="H36" i="1"/>
  <c r="J36" i="1" s="1"/>
  <c r="G36" i="1"/>
  <c r="F36" i="1"/>
  <c r="H35" i="1"/>
  <c r="I35" i="1" s="1"/>
  <c r="G35" i="1"/>
  <c r="F35" i="1"/>
  <c r="H34" i="1"/>
  <c r="J34" i="1" s="1"/>
  <c r="G34" i="1"/>
  <c r="F34" i="1"/>
  <c r="H33" i="1"/>
  <c r="I33" i="1" s="1"/>
  <c r="G33" i="1"/>
  <c r="F33" i="1"/>
  <c r="H32" i="1"/>
  <c r="J32" i="1" s="1"/>
  <c r="G32" i="1"/>
  <c r="F32" i="1"/>
  <c r="H31" i="1"/>
  <c r="I31" i="1" s="1"/>
  <c r="G31" i="1"/>
  <c r="F31" i="1"/>
  <c r="H30" i="1"/>
  <c r="J30" i="1" s="1"/>
  <c r="G30" i="1"/>
  <c r="F30" i="1"/>
  <c r="H29" i="1"/>
  <c r="I29" i="1" s="1"/>
  <c r="G29" i="1"/>
  <c r="F29" i="1"/>
  <c r="H28" i="1"/>
  <c r="J28" i="1" s="1"/>
  <c r="G28" i="1"/>
  <c r="F28" i="1"/>
  <c r="H27" i="1"/>
  <c r="I27" i="1" s="1"/>
  <c r="G27" i="1"/>
  <c r="F27" i="1"/>
  <c r="H26" i="1"/>
  <c r="J26" i="1" s="1"/>
  <c r="G26" i="1"/>
  <c r="F26" i="1"/>
  <c r="H25" i="1"/>
  <c r="I25" i="1" s="1"/>
  <c r="G25" i="1"/>
  <c r="F25" i="1"/>
  <c r="H24" i="1"/>
  <c r="J24" i="1" s="1"/>
  <c r="G24" i="1"/>
  <c r="F24" i="1"/>
  <c r="H23" i="1"/>
  <c r="I23" i="1" s="1"/>
  <c r="G23" i="1"/>
  <c r="F23" i="1"/>
  <c r="H22" i="1"/>
  <c r="J22" i="1" s="1"/>
  <c r="G22" i="1"/>
  <c r="F22" i="1"/>
  <c r="H21" i="1"/>
  <c r="I21" i="1" s="1"/>
  <c r="G21" i="1"/>
  <c r="F21" i="1"/>
  <c r="H20" i="1"/>
  <c r="J20" i="1" s="1"/>
  <c r="G20" i="1"/>
  <c r="F20" i="1"/>
  <c r="H19" i="1"/>
  <c r="I19" i="1" s="1"/>
  <c r="G19" i="1"/>
  <c r="F19" i="1"/>
  <c r="H18" i="1"/>
  <c r="J18" i="1" s="1"/>
  <c r="G18" i="1"/>
  <c r="F18" i="1"/>
  <c r="H17" i="1"/>
  <c r="I17" i="1" s="1"/>
  <c r="G17" i="1"/>
  <c r="F17" i="1"/>
  <c r="H16" i="1"/>
  <c r="J16" i="1" s="1"/>
  <c r="G16" i="1"/>
  <c r="F16" i="1"/>
  <c r="H15" i="1"/>
  <c r="I15" i="1" s="1"/>
  <c r="G15" i="1"/>
  <c r="F15" i="1"/>
  <c r="H14" i="1"/>
  <c r="J14" i="1" s="1"/>
  <c r="G14" i="1"/>
  <c r="F14" i="1"/>
  <c r="H13" i="1"/>
  <c r="I13" i="1" s="1"/>
  <c r="G13" i="1"/>
  <c r="F13" i="1"/>
  <c r="H12" i="1"/>
  <c r="J12" i="1" s="1"/>
  <c r="G12" i="1"/>
  <c r="F12" i="1"/>
  <c r="H11" i="1"/>
  <c r="I11" i="1" s="1"/>
  <c r="G11" i="1"/>
  <c r="F11" i="1"/>
  <c r="H10" i="1"/>
  <c r="J10" i="1" s="1"/>
  <c r="G10" i="1"/>
  <c r="F10" i="1"/>
  <c r="H9" i="1"/>
  <c r="I9" i="1" s="1"/>
  <c r="G9" i="1"/>
  <c r="F9" i="1"/>
  <c r="H8" i="1"/>
  <c r="J8" i="1" s="1"/>
  <c r="G8" i="1"/>
  <c r="F8" i="1"/>
  <c r="H7" i="1"/>
  <c r="I7" i="1" s="1"/>
  <c r="G7" i="1"/>
  <c r="F7" i="1"/>
  <c r="H6" i="1"/>
  <c r="J6" i="1" s="1"/>
  <c r="G6" i="1"/>
  <c r="F6" i="1"/>
  <c r="H5" i="1"/>
  <c r="I5" i="1" s="1"/>
  <c r="G5" i="1"/>
  <c r="F5" i="1"/>
  <c r="H4" i="1"/>
  <c r="J4" i="1" s="1"/>
  <c r="G4" i="1"/>
  <c r="F4" i="1"/>
  <c r="H2" i="1"/>
  <c r="I2" i="1" s="1"/>
  <c r="G2" i="1"/>
  <c r="F2" i="1"/>
  <c r="I18" i="1" l="1"/>
  <c r="I10" i="1"/>
  <c r="I30" i="1"/>
  <c r="I6" i="1"/>
  <c r="I14" i="1"/>
  <c r="I22" i="1"/>
  <c r="I34" i="1"/>
  <c r="I38" i="1"/>
  <c r="I44" i="1"/>
  <c r="I42" i="1"/>
  <c r="I40" i="1"/>
  <c r="I36" i="1"/>
  <c r="I32" i="1"/>
  <c r="I28" i="1"/>
  <c r="I26" i="1"/>
  <c r="I24" i="1"/>
  <c r="I20" i="1"/>
  <c r="I16" i="1"/>
  <c r="I12" i="1"/>
  <c r="I8" i="1"/>
  <c r="I4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2" i="1"/>
  <c r="H3" i="1"/>
  <c r="H45" i="1" s="1"/>
  <c r="G3" i="1"/>
  <c r="F3" i="1"/>
  <c r="J3" i="1" l="1"/>
  <c r="J45" i="1" s="1"/>
  <c r="I3" i="1"/>
  <c r="I45" i="1" s="1"/>
</calcChain>
</file>

<file path=xl/sharedStrings.xml><?xml version="1.0" encoding="utf-8"?>
<sst xmlns="http://schemas.openxmlformats.org/spreadsheetml/2006/main" count="103" uniqueCount="61">
  <si>
    <t>Megnevezés</t>
  </si>
  <si>
    <t>Me.</t>
  </si>
  <si>
    <t>Igény mennyiség 12 hónap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</si>
  <si>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</si>
  <si>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</si>
  <si>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</si>
  <si>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</si>
  <si>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</si>
  <si>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</si>
  <si>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</si>
  <si>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  <charset val="238"/>
      </rPr>
      <t>megajánlott termék megnevezése és  paraméterei</t>
    </r>
    <r>
      <rPr>
        <vertAlign val="superscript"/>
        <sz val="10"/>
        <rFont val="Arial CE"/>
        <family val="2"/>
        <charset val="238"/>
      </rPr>
      <t>1</t>
    </r>
  </si>
  <si>
    <t>kg</t>
  </si>
  <si>
    <t>Burgonya</t>
  </si>
  <si>
    <t>Vöröshagyma</t>
  </si>
  <si>
    <t>Fejes káposzta</t>
  </si>
  <si>
    <t>Kelkáposzta</t>
  </si>
  <si>
    <t>Fokhagyma</t>
  </si>
  <si>
    <t>Uborka</t>
  </si>
  <si>
    <t>db</t>
  </si>
  <si>
    <t>Zöldpaprika</t>
  </si>
  <si>
    <t>csomó</t>
  </si>
  <si>
    <t>Paradicsom</t>
  </si>
  <si>
    <t>Alma</t>
  </si>
  <si>
    <t>Citrom</t>
  </si>
  <si>
    <t>Lila hagyma</t>
  </si>
  <si>
    <t>Sárgarépa,friss</t>
  </si>
  <si>
    <t>Gyökér,friss</t>
  </si>
  <si>
    <t>Zeller</t>
  </si>
  <si>
    <t>Karalábé</t>
  </si>
  <si>
    <t>Friss kapor</t>
  </si>
  <si>
    <t>Friss petrezselyemzöld</t>
  </si>
  <si>
    <t xml:space="preserve">Összesen: </t>
  </si>
  <si>
    <r>
      <rPr>
        <vertAlign val="superscript"/>
        <sz val="10"/>
        <rFont val="Arial CE"/>
        <family val="2"/>
        <charset val="238"/>
      </rPr>
      <t>1</t>
    </r>
    <r>
      <rPr>
        <i/>
        <sz val="10"/>
        <rFont val="Arial CE"/>
        <family val="2"/>
        <charset val="238"/>
      </rPr>
      <t>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</si>
  <si>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</si>
  <si>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</si>
  <si>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</si>
  <si>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</si>
  <si>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Újburgonya /szezonális május-július/</t>
  </si>
  <si>
    <t>Pritamin paprika /ősztől-tavaszig/  szeptember*március</t>
  </si>
  <si>
    <t>Újhagyma /szezonális,március-május/</t>
  </si>
  <si>
    <t>Zöldhagyma /szezonális,március-május/</t>
  </si>
  <si>
    <t>Hónapos retek /szezonális,március május/</t>
  </si>
  <si>
    <t>Fehér vajretek /szezonális,március-május/</t>
  </si>
  <si>
    <t>Narancs /szezonális,november-február/</t>
  </si>
  <si>
    <t>Banán /szezonális,november-február/</t>
  </si>
  <si>
    <t>Őszibarack /szezonális,június-augusztus/</t>
  </si>
  <si>
    <t>Dinnye /szezonális,június-augusztus/</t>
  </si>
  <si>
    <t>Körte /szezonális,június-augusztus/</t>
  </si>
  <si>
    <t>Fekete retek /ősztől-tavaszig/ szeptember*március</t>
  </si>
  <si>
    <t>Sörretek /ősztől-tavaszig/ szeptember*március</t>
  </si>
  <si>
    <t>Jégcsap retek /ősztől-tavaszig/ szeptember*március</t>
  </si>
  <si>
    <t>Fejes saláta /szezonális,március-május/</t>
  </si>
  <si>
    <t xml:space="preserve">Savanyú káposzta vödrös </t>
  </si>
  <si>
    <t xml:space="preserve">vegyes vágott savanyúság vödrös </t>
  </si>
  <si>
    <t xml:space="preserve">Cékla savanyúság vödrös </t>
  </si>
  <si>
    <t xml:space="preserve">Savanyú káposzta hasáb vödrös </t>
  </si>
  <si>
    <t>Szőlő /alkalmi,rendezvényekhez,hidegtálakhoz/</t>
  </si>
  <si>
    <t>Cseresznye /szezonális,május-június/</t>
  </si>
  <si>
    <t>Mandarin  /szezonális,november-február/</t>
  </si>
  <si>
    <t>Kiwi  /szezonális,november-február/</t>
  </si>
  <si>
    <t>Cékla  /ősztől-tavaszig/ szeptember*márciusig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</si>
</sst>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Ft&quot;"/>
    <numFmt numFmtId="165" formatCode="_-* #,##0.00\ [$Ft-40E]_-;\-* #,##0.00\ [$Ft-40E]_-;_-* \-??\ [$Ft-40E]_-;_-@_-"/>
  </numFmts>
  <fonts count="4" x14ac:knownFonts="1"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3" fillId="0" borderId="0" applyBorder="0" applyProtection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/>
    <xf numFmtId="165" fontId="0" fillId="2" borderId="1" xfId="0" applyNumberFormat="1" applyFill="1" applyBorder="1"/>
    <xf numFmtId="9" fontId="0" fillId="2" borderId="1" xfId="1" applyFont="1" applyFill="1" applyBorder="1" applyAlignment="1" applyProtection="1"/>
    <xf numFmtId="165" fontId="0" fillId="0" borderId="1" xfId="0" applyNumberFormat="1" applyBorder="1"/>
    <xf numFmtId="4" fontId="0" fillId="0" borderId="1" xfId="0" applyNumberFormat="1" applyBorder="1"/>
    <xf numFmtId="165" fontId="0" fillId="3" borderId="1" xfId="0" applyNumberFormat="1" applyFill="1" applyBorder="1"/>
    <xf numFmtId="0" fontId="1" fillId="0" borderId="0" xfId="0" applyFont="1" applyBorder="1" applyAlignment="1"/>
    <xf numFmtId="0" fontId="2" fillId="0" borderId="0" xfId="0" applyFont="1" applyAlignment="1"/>
    <xf numFmtId="0" fontId="0" fillId="0" borderId="2" xfId="0" applyBorder="1"/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D2" sqref="D2"/>
    </sheetView>
  </sheetViews>
  <sheetFormatPr defaultRowHeight="12.75" x14ac:dyDescent="0.2"/>
  <cols>
    <col min="1" max="1" width="52.5703125"/>
    <col min="2" max="2" width="8.140625"/>
    <col min="3" max="3" width="14.85546875"/>
    <col min="4" max="4" width="13.5703125"/>
    <col min="5" max="5" width="6.85546875"/>
    <col min="6" max="6" width="14.85546875"/>
    <col min="7" max="7" width="14.140625"/>
    <col min="8" max="10" width="15.42578125"/>
    <col min="11" max="11" width="36.42578125"/>
    <col min="12" max="1025" width="8.5703125"/>
  </cols>
  <sheetData>
    <row r="1" spans="1:11" s="3" customFormat="1" ht="38.2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s="4" t="s">
        <v>37</v>
      </c>
      <c r="B2" s="1" t="s">
        <v>11</v>
      </c>
      <c r="C2" s="5">
        <v>1100</v>
      </c>
      <c r="D2" s="9"/>
      <c r="E2" s="17"/>
      <c r="F2" s="11">
        <f t="shared" ref="F2" si="0">D2*E2</f>
        <v>0</v>
      </c>
      <c r="G2" s="11">
        <f t="shared" ref="G2" si="1">D2*(1+E2)</f>
        <v>0</v>
      </c>
      <c r="H2" s="11">
        <f t="shared" ref="H2" si="2">C2*D2</f>
        <v>0</v>
      </c>
      <c r="I2" s="11">
        <f t="shared" ref="I2" si="3">H2*E2</f>
        <v>0</v>
      </c>
      <c r="J2" s="11">
        <f t="shared" ref="J2" si="4">H2*(1+E2)</f>
        <v>0</v>
      </c>
      <c r="K2" s="17"/>
    </row>
    <row r="3" spans="1:11" x14ac:dyDescent="0.2">
      <c r="A3" s="6" t="s">
        <v>12</v>
      </c>
      <c r="B3" s="7" t="s">
        <v>11</v>
      </c>
      <c r="C3" s="8">
        <v>9000</v>
      </c>
      <c r="D3" s="9"/>
      <c r="E3" s="10"/>
      <c r="F3" s="11">
        <f t="shared" ref="F3" si="5">D3*E3</f>
        <v>0</v>
      </c>
      <c r="G3" s="11">
        <f t="shared" ref="G3" si="6">D3*(1+E3)</f>
        <v>0</v>
      </c>
      <c r="H3" s="11">
        <f t="shared" ref="H3" si="7">C3*D3</f>
        <v>0</v>
      </c>
      <c r="I3" s="11">
        <f t="shared" ref="I3" si="8">H3*E3</f>
        <v>0</v>
      </c>
      <c r="J3" s="11">
        <f t="shared" ref="J3" si="9">H3*(1+E3)</f>
        <v>0</v>
      </c>
      <c r="K3" s="9"/>
    </row>
    <row r="4" spans="1:11" x14ac:dyDescent="0.2">
      <c r="A4" s="6" t="s">
        <v>13</v>
      </c>
      <c r="B4" s="7" t="s">
        <v>11</v>
      </c>
      <c r="C4" s="8">
        <v>1900</v>
      </c>
      <c r="D4" s="9"/>
      <c r="E4" s="10"/>
      <c r="F4" s="11">
        <f t="shared" ref="F4:F44" si="10">D4*E4</f>
        <v>0</v>
      </c>
      <c r="G4" s="11">
        <f t="shared" ref="G4:G44" si="11">D4*(1+E4)</f>
        <v>0</v>
      </c>
      <c r="H4" s="11">
        <f t="shared" ref="H4:H44" si="12">C4*D4</f>
        <v>0</v>
      </c>
      <c r="I4" s="11">
        <f t="shared" ref="I4:I44" si="13">H4*E4</f>
        <v>0</v>
      </c>
      <c r="J4" s="11">
        <f t="shared" ref="J4:J44" si="14">H4*(1+E4)</f>
        <v>0</v>
      </c>
      <c r="K4" s="9"/>
    </row>
    <row r="5" spans="1:11" x14ac:dyDescent="0.2">
      <c r="A5" s="6" t="s">
        <v>14</v>
      </c>
      <c r="B5" s="7" t="s">
        <v>11</v>
      </c>
      <c r="C5" s="8">
        <v>900</v>
      </c>
      <c r="D5" s="9"/>
      <c r="E5" s="10"/>
      <c r="F5" s="11">
        <f t="shared" si="10"/>
        <v>0</v>
      </c>
      <c r="G5" s="11">
        <f t="shared" si="11"/>
        <v>0</v>
      </c>
      <c r="H5" s="11">
        <f t="shared" si="12"/>
        <v>0</v>
      </c>
      <c r="I5" s="11">
        <f t="shared" si="13"/>
        <v>0</v>
      </c>
      <c r="J5" s="11">
        <f t="shared" si="14"/>
        <v>0</v>
      </c>
      <c r="K5" s="9"/>
    </row>
    <row r="6" spans="1:11" x14ac:dyDescent="0.2">
      <c r="A6" s="6" t="s">
        <v>15</v>
      </c>
      <c r="B6" s="7" t="s">
        <v>11</v>
      </c>
      <c r="C6" s="8">
        <v>1300</v>
      </c>
      <c r="D6" s="9"/>
      <c r="E6" s="10"/>
      <c r="F6" s="11">
        <f t="shared" si="10"/>
        <v>0</v>
      </c>
      <c r="G6" s="11">
        <f t="shared" si="11"/>
        <v>0</v>
      </c>
      <c r="H6" s="11">
        <f t="shared" si="12"/>
        <v>0</v>
      </c>
      <c r="I6" s="11">
        <f t="shared" si="13"/>
        <v>0</v>
      </c>
      <c r="J6" s="11">
        <f t="shared" si="14"/>
        <v>0</v>
      </c>
      <c r="K6" s="9"/>
    </row>
    <row r="7" spans="1:11" x14ac:dyDescent="0.2">
      <c r="A7" s="6" t="s">
        <v>16</v>
      </c>
      <c r="B7" s="7" t="s">
        <v>11</v>
      </c>
      <c r="C7" s="8">
        <v>5</v>
      </c>
      <c r="D7" s="9"/>
      <c r="E7" s="10"/>
      <c r="F7" s="11">
        <f t="shared" si="10"/>
        <v>0</v>
      </c>
      <c r="G7" s="11">
        <f t="shared" si="11"/>
        <v>0</v>
      </c>
      <c r="H7" s="11">
        <f t="shared" si="12"/>
        <v>0</v>
      </c>
      <c r="I7" s="11">
        <f t="shared" si="13"/>
        <v>0</v>
      </c>
      <c r="J7" s="11">
        <f t="shared" si="14"/>
        <v>0</v>
      </c>
      <c r="K7" s="9"/>
    </row>
    <row r="8" spans="1:11" x14ac:dyDescent="0.2">
      <c r="A8" s="6" t="s">
        <v>17</v>
      </c>
      <c r="B8" s="7" t="s">
        <v>11</v>
      </c>
      <c r="C8" s="8">
        <v>440</v>
      </c>
      <c r="D8" s="9"/>
      <c r="E8" s="10"/>
      <c r="F8" s="11">
        <f t="shared" si="10"/>
        <v>0</v>
      </c>
      <c r="G8" s="11">
        <f t="shared" si="11"/>
        <v>0</v>
      </c>
      <c r="H8" s="11">
        <f t="shared" si="12"/>
        <v>0</v>
      </c>
      <c r="I8" s="11">
        <f t="shared" si="13"/>
        <v>0</v>
      </c>
      <c r="J8" s="11">
        <f t="shared" si="14"/>
        <v>0</v>
      </c>
      <c r="K8" s="9"/>
    </row>
    <row r="9" spans="1:11" x14ac:dyDescent="0.2">
      <c r="A9" s="18" t="s">
        <v>38</v>
      </c>
      <c r="B9" s="7" t="s">
        <v>18</v>
      </c>
      <c r="C9" s="8">
        <v>100</v>
      </c>
      <c r="D9" s="9"/>
      <c r="E9" s="10"/>
      <c r="F9" s="11">
        <f t="shared" si="10"/>
        <v>0</v>
      </c>
      <c r="G9" s="11">
        <f t="shared" si="11"/>
        <v>0</v>
      </c>
      <c r="H9" s="11">
        <f t="shared" si="12"/>
        <v>0</v>
      </c>
      <c r="I9" s="11">
        <f t="shared" si="13"/>
        <v>0</v>
      </c>
      <c r="J9" s="11">
        <f t="shared" si="14"/>
        <v>0</v>
      </c>
      <c r="K9" s="9"/>
    </row>
    <row r="10" spans="1:11" x14ac:dyDescent="0.2">
      <c r="A10" s="18" t="s">
        <v>38</v>
      </c>
      <c r="B10" s="7" t="s">
        <v>11</v>
      </c>
      <c r="C10" s="8">
        <v>300</v>
      </c>
      <c r="D10" s="9"/>
      <c r="E10" s="10"/>
      <c r="F10" s="11">
        <f t="shared" si="10"/>
        <v>0</v>
      </c>
      <c r="G10" s="11">
        <f t="shared" si="11"/>
        <v>0</v>
      </c>
      <c r="H10" s="11">
        <f t="shared" si="12"/>
        <v>0</v>
      </c>
      <c r="I10" s="11">
        <f t="shared" si="13"/>
        <v>0</v>
      </c>
      <c r="J10" s="11">
        <f t="shared" si="14"/>
        <v>0</v>
      </c>
      <c r="K10" s="9"/>
    </row>
    <row r="11" spans="1:11" x14ac:dyDescent="0.2">
      <c r="A11" s="6" t="s">
        <v>19</v>
      </c>
      <c r="B11" s="7" t="s">
        <v>11</v>
      </c>
      <c r="C11" s="8">
        <v>1200</v>
      </c>
      <c r="D11" s="9"/>
      <c r="E11" s="10"/>
      <c r="F11" s="11">
        <f t="shared" si="10"/>
        <v>0</v>
      </c>
      <c r="G11" s="11">
        <f t="shared" si="11"/>
        <v>0</v>
      </c>
      <c r="H11" s="11">
        <f t="shared" si="12"/>
        <v>0</v>
      </c>
      <c r="I11" s="11">
        <f t="shared" si="13"/>
        <v>0</v>
      </c>
      <c r="J11" s="11">
        <f t="shared" si="14"/>
        <v>0</v>
      </c>
      <c r="K11" s="9"/>
    </row>
    <row r="12" spans="1:11" x14ac:dyDescent="0.2">
      <c r="A12" s="6" t="s">
        <v>39</v>
      </c>
      <c r="B12" s="7" t="s">
        <v>11</v>
      </c>
      <c r="C12" s="8">
        <v>25</v>
      </c>
      <c r="D12" s="9"/>
      <c r="E12" s="10"/>
      <c r="F12" s="11">
        <f t="shared" si="10"/>
        <v>0</v>
      </c>
      <c r="G12" s="11">
        <f t="shared" si="11"/>
        <v>0</v>
      </c>
      <c r="H12" s="11">
        <f t="shared" si="12"/>
        <v>0</v>
      </c>
      <c r="I12" s="11">
        <f t="shared" si="13"/>
        <v>0</v>
      </c>
      <c r="J12" s="11">
        <f t="shared" si="14"/>
        <v>0</v>
      </c>
      <c r="K12" s="9"/>
    </row>
    <row r="13" spans="1:11" x14ac:dyDescent="0.2">
      <c r="A13" s="18" t="s">
        <v>40</v>
      </c>
      <c r="B13" s="7" t="s">
        <v>20</v>
      </c>
      <c r="C13" s="8">
        <v>440</v>
      </c>
      <c r="D13" s="9"/>
      <c r="E13" s="10"/>
      <c r="F13" s="11">
        <f t="shared" si="10"/>
        <v>0</v>
      </c>
      <c r="G13" s="11">
        <f t="shared" si="11"/>
        <v>0</v>
      </c>
      <c r="H13" s="11">
        <f t="shared" si="12"/>
        <v>0</v>
      </c>
      <c r="I13" s="11">
        <f t="shared" si="13"/>
        <v>0</v>
      </c>
      <c r="J13" s="11">
        <f t="shared" si="14"/>
        <v>0</v>
      </c>
      <c r="K13" s="9"/>
    </row>
    <row r="14" spans="1:11" x14ac:dyDescent="0.2">
      <c r="A14" s="6" t="s">
        <v>41</v>
      </c>
      <c r="B14" s="7" t="s">
        <v>20</v>
      </c>
      <c r="C14" s="8">
        <v>300</v>
      </c>
      <c r="D14" s="9"/>
      <c r="E14" s="10"/>
      <c r="F14" s="11">
        <f t="shared" si="10"/>
        <v>0</v>
      </c>
      <c r="G14" s="11">
        <f t="shared" si="11"/>
        <v>0</v>
      </c>
      <c r="H14" s="11">
        <f t="shared" si="12"/>
        <v>0</v>
      </c>
      <c r="I14" s="11">
        <f t="shared" si="13"/>
        <v>0</v>
      </c>
      <c r="J14" s="11">
        <f t="shared" si="14"/>
        <v>0</v>
      </c>
      <c r="K14" s="9"/>
    </row>
    <row r="15" spans="1:11" x14ac:dyDescent="0.2">
      <c r="A15" s="6" t="s">
        <v>42</v>
      </c>
      <c r="B15" s="7" t="s">
        <v>20</v>
      </c>
      <c r="C15" s="8">
        <v>400</v>
      </c>
      <c r="D15" s="9"/>
      <c r="E15" s="10"/>
      <c r="F15" s="11">
        <f t="shared" si="10"/>
        <v>0</v>
      </c>
      <c r="G15" s="11">
        <f t="shared" si="11"/>
        <v>0</v>
      </c>
      <c r="H15" s="11">
        <f t="shared" si="12"/>
        <v>0</v>
      </c>
      <c r="I15" s="11">
        <f t="shared" si="13"/>
        <v>0</v>
      </c>
      <c r="J15" s="11">
        <f t="shared" si="14"/>
        <v>0</v>
      </c>
      <c r="K15" s="9"/>
    </row>
    <row r="16" spans="1:11" x14ac:dyDescent="0.2">
      <c r="A16" s="6" t="s">
        <v>21</v>
      </c>
      <c r="B16" s="7" t="s">
        <v>11</v>
      </c>
      <c r="C16" s="8">
        <v>1500</v>
      </c>
      <c r="D16" s="9"/>
      <c r="E16" s="10"/>
      <c r="F16" s="11">
        <f t="shared" si="10"/>
        <v>0</v>
      </c>
      <c r="G16" s="11">
        <f t="shared" si="11"/>
        <v>0</v>
      </c>
      <c r="H16" s="11">
        <f t="shared" si="12"/>
        <v>0</v>
      </c>
      <c r="I16" s="11">
        <f t="shared" si="13"/>
        <v>0</v>
      </c>
      <c r="J16" s="11">
        <f t="shared" si="14"/>
        <v>0</v>
      </c>
      <c r="K16" s="9"/>
    </row>
    <row r="17" spans="1:11" x14ac:dyDescent="0.2">
      <c r="A17" s="6" t="s">
        <v>43</v>
      </c>
      <c r="B17" s="7" t="s">
        <v>11</v>
      </c>
      <c r="C17" s="8">
        <v>36</v>
      </c>
      <c r="D17" s="9"/>
      <c r="E17" s="10"/>
      <c r="F17" s="11">
        <f t="shared" si="10"/>
        <v>0</v>
      </c>
      <c r="G17" s="11">
        <f t="shared" si="11"/>
        <v>0</v>
      </c>
      <c r="H17" s="11">
        <f t="shared" si="12"/>
        <v>0</v>
      </c>
      <c r="I17" s="11">
        <f t="shared" si="13"/>
        <v>0</v>
      </c>
      <c r="J17" s="11">
        <f t="shared" si="14"/>
        <v>0</v>
      </c>
      <c r="K17" s="9"/>
    </row>
    <row r="18" spans="1:11" x14ac:dyDescent="0.2">
      <c r="A18" s="6" t="s">
        <v>44</v>
      </c>
      <c r="B18" s="7" t="s">
        <v>11</v>
      </c>
      <c r="C18" s="8">
        <v>40</v>
      </c>
      <c r="D18" s="9"/>
      <c r="E18" s="10"/>
      <c r="F18" s="11">
        <f t="shared" si="10"/>
        <v>0</v>
      </c>
      <c r="G18" s="11">
        <f t="shared" si="11"/>
        <v>0</v>
      </c>
      <c r="H18" s="11">
        <f t="shared" si="12"/>
        <v>0</v>
      </c>
      <c r="I18" s="11">
        <f t="shared" si="13"/>
        <v>0</v>
      </c>
      <c r="J18" s="11">
        <f t="shared" si="14"/>
        <v>0</v>
      </c>
      <c r="K18" s="9"/>
    </row>
    <row r="19" spans="1:11" x14ac:dyDescent="0.2">
      <c r="A19" s="6" t="s">
        <v>22</v>
      </c>
      <c r="B19" s="7" t="s">
        <v>11</v>
      </c>
      <c r="C19" s="8">
        <v>8700</v>
      </c>
      <c r="D19" s="9"/>
      <c r="E19" s="10"/>
      <c r="F19" s="11">
        <f t="shared" si="10"/>
        <v>0</v>
      </c>
      <c r="G19" s="11">
        <f t="shared" si="11"/>
        <v>0</v>
      </c>
      <c r="H19" s="11">
        <f t="shared" si="12"/>
        <v>0</v>
      </c>
      <c r="I19" s="11">
        <f t="shared" si="13"/>
        <v>0</v>
      </c>
      <c r="J19" s="11">
        <f t="shared" si="14"/>
        <v>0</v>
      </c>
      <c r="K19" s="9"/>
    </row>
    <row r="20" spans="1:11" x14ac:dyDescent="0.2">
      <c r="A20" s="6" t="s">
        <v>45</v>
      </c>
      <c r="B20" s="7" t="s">
        <v>11</v>
      </c>
      <c r="C20" s="8">
        <v>30</v>
      </c>
      <c r="D20" s="9"/>
      <c r="E20" s="10"/>
      <c r="F20" s="11">
        <f t="shared" si="10"/>
        <v>0</v>
      </c>
      <c r="G20" s="11">
        <f t="shared" si="11"/>
        <v>0</v>
      </c>
      <c r="H20" s="11">
        <f t="shared" si="12"/>
        <v>0</v>
      </c>
      <c r="I20" s="11">
        <f t="shared" si="13"/>
        <v>0</v>
      </c>
      <c r="J20" s="11">
        <f t="shared" si="14"/>
        <v>0</v>
      </c>
      <c r="K20" s="9"/>
    </row>
    <row r="21" spans="1:11" x14ac:dyDescent="0.2">
      <c r="A21" s="6" t="s">
        <v>46</v>
      </c>
      <c r="B21" s="7" t="s">
        <v>11</v>
      </c>
      <c r="C21" s="8">
        <v>50</v>
      </c>
      <c r="D21" s="9"/>
      <c r="E21" s="10"/>
      <c r="F21" s="11">
        <f t="shared" si="10"/>
        <v>0</v>
      </c>
      <c r="G21" s="11">
        <f t="shared" si="11"/>
        <v>0</v>
      </c>
      <c r="H21" s="11">
        <f t="shared" si="12"/>
        <v>0</v>
      </c>
      <c r="I21" s="11">
        <f t="shared" si="13"/>
        <v>0</v>
      </c>
      <c r="J21" s="11">
        <f t="shared" si="14"/>
        <v>0</v>
      </c>
      <c r="K21" s="9"/>
    </row>
    <row r="22" spans="1:11" x14ac:dyDescent="0.2">
      <c r="A22" s="6" t="s">
        <v>47</v>
      </c>
      <c r="B22" s="7" t="s">
        <v>11</v>
      </c>
      <c r="C22" s="6">
        <v>30</v>
      </c>
      <c r="D22" s="9"/>
      <c r="E22" s="10"/>
      <c r="F22" s="11">
        <f t="shared" si="10"/>
        <v>0</v>
      </c>
      <c r="G22" s="11">
        <f t="shared" si="11"/>
        <v>0</v>
      </c>
      <c r="H22" s="11">
        <f t="shared" si="12"/>
        <v>0</v>
      </c>
      <c r="I22" s="11">
        <f t="shared" si="13"/>
        <v>0</v>
      </c>
      <c r="J22" s="11">
        <f t="shared" si="14"/>
        <v>0</v>
      </c>
      <c r="K22" s="9"/>
    </row>
    <row r="23" spans="1:11" x14ac:dyDescent="0.2">
      <c r="A23" s="18" t="s">
        <v>48</v>
      </c>
      <c r="B23" s="7" t="s">
        <v>11</v>
      </c>
      <c r="C23" s="6">
        <v>15</v>
      </c>
      <c r="D23" s="9"/>
      <c r="E23" s="10"/>
      <c r="F23" s="11">
        <f t="shared" si="10"/>
        <v>0</v>
      </c>
      <c r="G23" s="11">
        <f t="shared" si="11"/>
        <v>0</v>
      </c>
      <c r="H23" s="11">
        <f t="shared" si="12"/>
        <v>0</v>
      </c>
      <c r="I23" s="11">
        <f t="shared" si="13"/>
        <v>0</v>
      </c>
      <c r="J23" s="11">
        <f t="shared" si="14"/>
        <v>0</v>
      </c>
      <c r="K23" s="9"/>
    </row>
    <row r="24" spans="1:11" x14ac:dyDescent="0.2">
      <c r="A24" s="18" t="s">
        <v>49</v>
      </c>
      <c r="B24" s="7" t="s">
        <v>11</v>
      </c>
      <c r="C24" s="6">
        <v>130</v>
      </c>
      <c r="D24" s="9"/>
      <c r="E24" s="10"/>
      <c r="F24" s="11">
        <f t="shared" si="10"/>
        <v>0</v>
      </c>
      <c r="G24" s="11">
        <f t="shared" si="11"/>
        <v>0</v>
      </c>
      <c r="H24" s="11">
        <f t="shared" si="12"/>
        <v>0</v>
      </c>
      <c r="I24" s="11">
        <f t="shared" si="13"/>
        <v>0</v>
      </c>
      <c r="J24" s="11">
        <f t="shared" si="14"/>
        <v>0</v>
      </c>
      <c r="K24" s="9"/>
    </row>
    <row r="25" spans="1:11" x14ac:dyDescent="0.2">
      <c r="A25" s="18" t="s">
        <v>50</v>
      </c>
      <c r="B25" s="7" t="s">
        <v>11</v>
      </c>
      <c r="C25" s="6">
        <v>260</v>
      </c>
      <c r="D25" s="9"/>
      <c r="E25" s="10"/>
      <c r="F25" s="11">
        <f t="shared" si="10"/>
        <v>0</v>
      </c>
      <c r="G25" s="11">
        <f t="shared" si="11"/>
        <v>0</v>
      </c>
      <c r="H25" s="11">
        <f t="shared" si="12"/>
        <v>0</v>
      </c>
      <c r="I25" s="11">
        <f t="shared" si="13"/>
        <v>0</v>
      </c>
      <c r="J25" s="11">
        <f t="shared" si="14"/>
        <v>0</v>
      </c>
      <c r="K25" s="9"/>
    </row>
    <row r="26" spans="1:11" x14ac:dyDescent="0.2">
      <c r="A26" s="6" t="s">
        <v>23</v>
      </c>
      <c r="B26" s="7" t="s">
        <v>11</v>
      </c>
      <c r="C26" s="6">
        <v>40</v>
      </c>
      <c r="D26" s="9"/>
      <c r="E26" s="10"/>
      <c r="F26" s="11">
        <f t="shared" si="10"/>
        <v>0</v>
      </c>
      <c r="G26" s="11">
        <f t="shared" si="11"/>
        <v>0</v>
      </c>
      <c r="H26" s="11">
        <f t="shared" si="12"/>
        <v>0</v>
      </c>
      <c r="I26" s="11">
        <f t="shared" si="13"/>
        <v>0</v>
      </c>
      <c r="J26" s="11">
        <f t="shared" si="14"/>
        <v>0</v>
      </c>
      <c r="K26" s="9"/>
    </row>
    <row r="27" spans="1:11" x14ac:dyDescent="0.2">
      <c r="A27" s="6" t="s">
        <v>51</v>
      </c>
      <c r="B27" s="7" t="s">
        <v>18</v>
      </c>
      <c r="C27" s="6">
        <v>200</v>
      </c>
      <c r="D27" s="9"/>
      <c r="E27" s="10"/>
      <c r="F27" s="11">
        <f t="shared" si="10"/>
        <v>0</v>
      </c>
      <c r="G27" s="11">
        <f t="shared" si="11"/>
        <v>0</v>
      </c>
      <c r="H27" s="11">
        <f t="shared" si="12"/>
        <v>0</v>
      </c>
      <c r="I27" s="11">
        <f t="shared" si="13"/>
        <v>0</v>
      </c>
      <c r="J27" s="11">
        <f t="shared" si="14"/>
        <v>0</v>
      </c>
      <c r="K27" s="9"/>
    </row>
    <row r="28" spans="1:11" x14ac:dyDescent="0.2">
      <c r="A28" s="6" t="s">
        <v>24</v>
      </c>
      <c r="B28" s="7" t="s">
        <v>11</v>
      </c>
      <c r="C28" s="6">
        <v>30</v>
      </c>
      <c r="D28" s="9"/>
      <c r="E28" s="10"/>
      <c r="F28" s="11">
        <f t="shared" si="10"/>
        <v>0</v>
      </c>
      <c r="G28" s="11">
        <f t="shared" si="11"/>
        <v>0</v>
      </c>
      <c r="H28" s="11">
        <f t="shared" si="12"/>
        <v>0</v>
      </c>
      <c r="I28" s="11">
        <f t="shared" si="13"/>
        <v>0</v>
      </c>
      <c r="J28" s="11">
        <f t="shared" si="14"/>
        <v>0</v>
      </c>
      <c r="K28" s="9"/>
    </row>
    <row r="29" spans="1:11" x14ac:dyDescent="0.2">
      <c r="A29" s="18" t="s">
        <v>52</v>
      </c>
      <c r="B29" s="7" t="s">
        <v>11</v>
      </c>
      <c r="C29" s="6">
        <v>600</v>
      </c>
      <c r="D29" s="9"/>
      <c r="E29" s="10"/>
      <c r="F29" s="11">
        <f t="shared" si="10"/>
        <v>0</v>
      </c>
      <c r="G29" s="11">
        <f t="shared" si="11"/>
        <v>0</v>
      </c>
      <c r="H29" s="11">
        <f t="shared" si="12"/>
        <v>0</v>
      </c>
      <c r="I29" s="11">
        <f t="shared" si="13"/>
        <v>0</v>
      </c>
      <c r="J29" s="11">
        <f t="shared" si="14"/>
        <v>0</v>
      </c>
      <c r="K29" s="9"/>
    </row>
    <row r="30" spans="1:11" x14ac:dyDescent="0.2">
      <c r="A30" s="18" t="s">
        <v>53</v>
      </c>
      <c r="B30" s="7" t="s">
        <v>11</v>
      </c>
      <c r="C30" s="6">
        <v>500</v>
      </c>
      <c r="D30" s="9"/>
      <c r="E30" s="10"/>
      <c r="F30" s="11">
        <f t="shared" si="10"/>
        <v>0</v>
      </c>
      <c r="G30" s="11">
        <f t="shared" si="11"/>
        <v>0</v>
      </c>
      <c r="H30" s="11">
        <f t="shared" si="12"/>
        <v>0</v>
      </c>
      <c r="I30" s="11">
        <f t="shared" si="13"/>
        <v>0</v>
      </c>
      <c r="J30" s="11">
        <f t="shared" si="14"/>
        <v>0</v>
      </c>
      <c r="K30" s="9"/>
    </row>
    <row r="31" spans="1:11" x14ac:dyDescent="0.2">
      <c r="A31" s="18" t="s">
        <v>54</v>
      </c>
      <c r="B31" s="7" t="s">
        <v>11</v>
      </c>
      <c r="C31" s="6">
        <v>250</v>
      </c>
      <c r="D31" s="9"/>
      <c r="E31" s="10"/>
      <c r="F31" s="11">
        <f t="shared" si="10"/>
        <v>0</v>
      </c>
      <c r="G31" s="11">
        <f t="shared" si="11"/>
        <v>0</v>
      </c>
      <c r="H31" s="11">
        <f t="shared" si="12"/>
        <v>0</v>
      </c>
      <c r="I31" s="11">
        <f t="shared" si="13"/>
        <v>0</v>
      </c>
      <c r="J31" s="11">
        <f t="shared" si="14"/>
        <v>0</v>
      </c>
      <c r="K31" s="9"/>
    </row>
    <row r="32" spans="1:11" x14ac:dyDescent="0.2">
      <c r="A32" s="18" t="s">
        <v>55</v>
      </c>
      <c r="B32" s="7" t="s">
        <v>11</v>
      </c>
      <c r="C32" s="6">
        <v>25</v>
      </c>
      <c r="D32" s="9"/>
      <c r="E32" s="10"/>
      <c r="F32" s="11">
        <f t="shared" si="10"/>
        <v>0</v>
      </c>
      <c r="G32" s="11">
        <f t="shared" si="11"/>
        <v>0</v>
      </c>
      <c r="H32" s="11">
        <f t="shared" si="12"/>
        <v>0</v>
      </c>
      <c r="I32" s="11">
        <f t="shared" si="13"/>
        <v>0</v>
      </c>
      <c r="J32" s="11">
        <f t="shared" si="14"/>
        <v>0</v>
      </c>
      <c r="K32" s="9"/>
    </row>
    <row r="33" spans="1:11" x14ac:dyDescent="0.2">
      <c r="A33" s="18" t="s">
        <v>56</v>
      </c>
      <c r="B33" s="7" t="s">
        <v>11</v>
      </c>
      <c r="C33" s="6">
        <v>4</v>
      </c>
      <c r="D33" s="9"/>
      <c r="E33" s="10"/>
      <c r="F33" s="11">
        <f t="shared" si="10"/>
        <v>0</v>
      </c>
      <c r="G33" s="11">
        <f t="shared" si="11"/>
        <v>0</v>
      </c>
      <c r="H33" s="11">
        <f t="shared" si="12"/>
        <v>0</v>
      </c>
      <c r="I33" s="11">
        <f t="shared" si="13"/>
        <v>0</v>
      </c>
      <c r="J33" s="11">
        <f t="shared" si="14"/>
        <v>0</v>
      </c>
      <c r="K33" s="9"/>
    </row>
    <row r="34" spans="1:11" x14ac:dyDescent="0.2">
      <c r="A34" s="6" t="s">
        <v>57</v>
      </c>
      <c r="B34" s="7" t="s">
        <v>11</v>
      </c>
      <c r="C34" s="6">
        <v>150</v>
      </c>
      <c r="D34" s="9"/>
      <c r="E34" s="10"/>
      <c r="F34" s="11">
        <f t="shared" si="10"/>
        <v>0</v>
      </c>
      <c r="G34" s="11">
        <f t="shared" si="11"/>
        <v>0</v>
      </c>
      <c r="H34" s="11">
        <f t="shared" si="12"/>
        <v>0</v>
      </c>
      <c r="I34" s="11">
        <f t="shared" si="13"/>
        <v>0</v>
      </c>
      <c r="J34" s="11">
        <f t="shared" si="14"/>
        <v>0</v>
      </c>
      <c r="K34" s="9"/>
    </row>
    <row r="35" spans="1:11" x14ac:dyDescent="0.2">
      <c r="A35" s="6" t="s">
        <v>58</v>
      </c>
      <c r="B35" s="7" t="s">
        <v>11</v>
      </c>
      <c r="C35" s="6">
        <v>15</v>
      </c>
      <c r="D35" s="9"/>
      <c r="E35" s="10"/>
      <c r="F35" s="11">
        <f t="shared" si="10"/>
        <v>0</v>
      </c>
      <c r="G35" s="11">
        <f t="shared" si="11"/>
        <v>0</v>
      </c>
      <c r="H35" s="11">
        <f t="shared" si="12"/>
        <v>0</v>
      </c>
      <c r="I35" s="11">
        <f t="shared" si="13"/>
        <v>0</v>
      </c>
      <c r="J35" s="11">
        <f t="shared" si="14"/>
        <v>0</v>
      </c>
      <c r="K35" s="9"/>
    </row>
    <row r="36" spans="1:11" x14ac:dyDescent="0.2">
      <c r="A36" s="6" t="s">
        <v>59</v>
      </c>
      <c r="B36" s="7" t="s">
        <v>11</v>
      </c>
      <c r="C36" s="6">
        <v>10</v>
      </c>
      <c r="D36" s="9"/>
      <c r="E36" s="10"/>
      <c r="F36" s="11">
        <f t="shared" si="10"/>
        <v>0</v>
      </c>
      <c r="G36" s="11">
        <f t="shared" si="11"/>
        <v>0</v>
      </c>
      <c r="H36" s="11">
        <f t="shared" si="12"/>
        <v>0</v>
      </c>
      <c r="I36" s="11">
        <f t="shared" si="13"/>
        <v>0</v>
      </c>
      <c r="J36" s="11">
        <f t="shared" si="14"/>
        <v>0</v>
      </c>
      <c r="K36" s="9"/>
    </row>
    <row r="37" spans="1:11" x14ac:dyDescent="0.2">
      <c r="A37" s="6" t="s">
        <v>25</v>
      </c>
      <c r="B37" s="7" t="s">
        <v>11</v>
      </c>
      <c r="C37" s="6">
        <v>2980</v>
      </c>
      <c r="D37" s="9"/>
      <c r="E37" s="10"/>
      <c r="F37" s="11">
        <f t="shared" si="10"/>
        <v>0</v>
      </c>
      <c r="G37" s="11">
        <f t="shared" si="11"/>
        <v>0</v>
      </c>
      <c r="H37" s="11">
        <f t="shared" si="12"/>
        <v>0</v>
      </c>
      <c r="I37" s="11">
        <f t="shared" si="13"/>
        <v>0</v>
      </c>
      <c r="J37" s="11">
        <f t="shared" si="14"/>
        <v>0</v>
      </c>
      <c r="K37" s="9"/>
    </row>
    <row r="38" spans="1:11" x14ac:dyDescent="0.2">
      <c r="A38" s="6" t="s">
        <v>26</v>
      </c>
      <c r="B38" s="7" t="s">
        <v>11</v>
      </c>
      <c r="C38" s="6">
        <v>1100</v>
      </c>
      <c r="D38" s="9"/>
      <c r="E38" s="10"/>
      <c r="F38" s="11">
        <f t="shared" si="10"/>
        <v>0</v>
      </c>
      <c r="G38" s="11">
        <f t="shared" si="11"/>
        <v>0</v>
      </c>
      <c r="H38" s="11">
        <f t="shared" si="12"/>
        <v>0</v>
      </c>
      <c r="I38" s="11">
        <f t="shared" si="13"/>
        <v>0</v>
      </c>
      <c r="J38" s="11">
        <f t="shared" si="14"/>
        <v>0</v>
      </c>
      <c r="K38" s="9"/>
    </row>
    <row r="39" spans="1:11" x14ac:dyDescent="0.2">
      <c r="A39" s="6" t="s">
        <v>27</v>
      </c>
      <c r="B39" s="7" t="s">
        <v>18</v>
      </c>
      <c r="C39" s="6">
        <v>50</v>
      </c>
      <c r="D39" s="9"/>
      <c r="E39" s="10"/>
      <c r="F39" s="11">
        <f t="shared" si="10"/>
        <v>0</v>
      </c>
      <c r="G39" s="11">
        <f t="shared" si="11"/>
        <v>0</v>
      </c>
      <c r="H39" s="11">
        <f t="shared" si="12"/>
        <v>0</v>
      </c>
      <c r="I39" s="11">
        <f t="shared" si="13"/>
        <v>0</v>
      </c>
      <c r="J39" s="11">
        <f t="shared" si="14"/>
        <v>0</v>
      </c>
      <c r="K39" s="9"/>
    </row>
    <row r="40" spans="1:11" x14ac:dyDescent="0.2">
      <c r="A40" s="6" t="s">
        <v>27</v>
      </c>
      <c r="B40" s="7" t="s">
        <v>11</v>
      </c>
      <c r="C40" s="6">
        <v>210</v>
      </c>
      <c r="D40" s="9"/>
      <c r="E40" s="10"/>
      <c r="F40" s="11">
        <f t="shared" si="10"/>
        <v>0</v>
      </c>
      <c r="G40" s="11">
        <f t="shared" si="11"/>
        <v>0</v>
      </c>
      <c r="H40" s="11">
        <f t="shared" si="12"/>
        <v>0</v>
      </c>
      <c r="I40" s="11">
        <f t="shared" si="13"/>
        <v>0</v>
      </c>
      <c r="J40" s="11">
        <f t="shared" si="14"/>
        <v>0</v>
      </c>
      <c r="K40" s="9"/>
    </row>
    <row r="41" spans="1:11" x14ac:dyDescent="0.2">
      <c r="A41" s="6" t="s">
        <v>28</v>
      </c>
      <c r="B41" s="7" t="s">
        <v>11</v>
      </c>
      <c r="C41" s="6">
        <v>230</v>
      </c>
      <c r="D41" s="9"/>
      <c r="E41" s="10"/>
      <c r="F41" s="11">
        <f t="shared" si="10"/>
        <v>0</v>
      </c>
      <c r="G41" s="11">
        <f t="shared" si="11"/>
        <v>0</v>
      </c>
      <c r="H41" s="11">
        <f t="shared" si="12"/>
        <v>0</v>
      </c>
      <c r="I41" s="11">
        <f t="shared" si="13"/>
        <v>0</v>
      </c>
      <c r="J41" s="11">
        <f t="shared" si="14"/>
        <v>0</v>
      </c>
      <c r="K41" s="9"/>
    </row>
    <row r="42" spans="1:11" x14ac:dyDescent="0.2">
      <c r="A42" s="6" t="s">
        <v>29</v>
      </c>
      <c r="B42" s="7" t="s">
        <v>20</v>
      </c>
      <c r="C42" s="6">
        <v>150</v>
      </c>
      <c r="D42" s="9"/>
      <c r="E42" s="10"/>
      <c r="F42" s="11">
        <f t="shared" si="10"/>
        <v>0</v>
      </c>
      <c r="G42" s="11">
        <f t="shared" si="11"/>
        <v>0</v>
      </c>
      <c r="H42" s="11">
        <f t="shared" si="12"/>
        <v>0</v>
      </c>
      <c r="I42" s="11">
        <f t="shared" si="13"/>
        <v>0</v>
      </c>
      <c r="J42" s="11">
        <f t="shared" si="14"/>
        <v>0</v>
      </c>
      <c r="K42" s="9"/>
    </row>
    <row r="43" spans="1:11" x14ac:dyDescent="0.2">
      <c r="A43" s="6" t="s">
        <v>30</v>
      </c>
      <c r="B43" s="7" t="s">
        <v>20</v>
      </c>
      <c r="C43" s="6">
        <v>10200</v>
      </c>
      <c r="D43" s="9"/>
      <c r="E43" s="10"/>
      <c r="F43" s="11">
        <f t="shared" si="10"/>
        <v>0</v>
      </c>
      <c r="G43" s="11">
        <f t="shared" si="11"/>
        <v>0</v>
      </c>
      <c r="H43" s="11">
        <f t="shared" si="12"/>
        <v>0</v>
      </c>
      <c r="I43" s="11">
        <f t="shared" si="13"/>
        <v>0</v>
      </c>
      <c r="J43" s="11">
        <f t="shared" si="14"/>
        <v>0</v>
      </c>
      <c r="K43" s="9"/>
    </row>
    <row r="44" spans="1:11" x14ac:dyDescent="0.2">
      <c r="A44" s="18" t="s">
        <v>60</v>
      </c>
      <c r="B44" s="7" t="s">
        <v>11</v>
      </c>
      <c r="C44" s="6">
        <v>240</v>
      </c>
      <c r="D44" s="9"/>
      <c r="E44" s="10"/>
      <c r="F44" s="11">
        <f t="shared" si="10"/>
        <v>0</v>
      </c>
      <c r="G44" s="11">
        <f t="shared" si="11"/>
        <v>0</v>
      </c>
      <c r="H44" s="11">
        <f t="shared" si="12"/>
        <v>0</v>
      </c>
      <c r="I44" s="11">
        <f t="shared" si="13"/>
        <v>0</v>
      </c>
      <c r="J44" s="11">
        <f t="shared" si="14"/>
        <v>0</v>
      </c>
      <c r="K44" s="9"/>
    </row>
    <row r="45" spans="1:11" x14ac:dyDescent="0.2">
      <c r="A45" s="6" t="s">
        <v>31</v>
      </c>
      <c r="B45" s="7"/>
      <c r="C45" s="12"/>
      <c r="D45" s="11"/>
      <c r="E45" s="8"/>
      <c r="F45" s="11"/>
      <c r="G45" s="11"/>
      <c r="H45" s="13">
        <f>SUM(H2:H44)</f>
        <v>0</v>
      </c>
      <c r="I45" s="11">
        <f>SUM(I2:I44)</f>
        <v>0</v>
      </c>
      <c r="J45" s="11">
        <f>SUM(J2:J44)</f>
        <v>0</v>
      </c>
      <c r="K45" s="11"/>
    </row>
    <row r="47" spans="1:11" s="15" customFormat="1" ht="14.25" x14ac:dyDescent="0.2">
      <c r="A47" s="14" t="s">
        <v>32</v>
      </c>
    </row>
    <row r="48" spans="1:11" s="15" customFormat="1" x14ac:dyDescent="0.2">
      <c r="A48" s="15" t="s">
        <v>33</v>
      </c>
    </row>
    <row r="49" spans="1:10" s="15" customFormat="1" x14ac:dyDescent="0.2">
      <c r="A49" s="15" t="s">
        <v>34</v>
      </c>
    </row>
    <row r="50" spans="1:10" s="15" customFormat="1" x14ac:dyDescent="0.2">
      <c r="A50"/>
    </row>
    <row r="52" spans="1:10" x14ac:dyDescent="0.2">
      <c r="A52" t="s">
        <v>35</v>
      </c>
      <c r="H52" s="16"/>
      <c r="I52" s="16"/>
      <c r="J52" s="16"/>
    </row>
    <row r="53" spans="1:10" x14ac:dyDescent="0.2">
      <c r="I53" t="s">
        <v>36</v>
      </c>
    </row>
  </sheetData>
  <autoFilter ref="A1:K45"/>
  <printOptions horizontalCentered="1" verticalCentered="1"/>
  <pageMargins left="0.25" right="0.29027777777777802" top="0.78749999999999998" bottom="0.98402777777777795" header="0.51180555555555496" footer="0.51180555555555496"/>
  <pageSetup paperSize="0" scale="0" firstPageNumber="0" orientation="portrait" usePrinterDefaults="0" horizontalDpi="0" verticalDpi="0" copies="0"/>
  <headerFooter>
    <oddHeader>&amp;C Szárazáru, konzerv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Munka1!Excel_BuiltIn_Print_Titles</vt:lpstr>
      <vt:lpstr>Munka1!Nyomtatási_cím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nagyne.r.csilla</dc:creator>
  <cp:lastModifiedBy>S&amp;G Consulting Kft.</cp:lastModifiedBy>
  <cp:revision>2</cp:revision>
  <cp:lastPrinted>2015-07-10T12:07:18Z</cp:lastPrinted>
  <dcterms:created xsi:type="dcterms:W3CDTF">2006-06-21T08:50:32Z</dcterms:created>
  <dcterms:modified xsi:type="dcterms:W3CDTF">2016-11-29T14:00:41Z</dcterms:modified>
  <dc:language>hu-HU</dc:language>
</cp:coreProperties>
</file>